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MTEC\NHFCU\Budgeting presentation\"/>
    </mc:Choice>
  </mc:AlternateContent>
  <xr:revisionPtr revIDLastSave="0" documentId="13_ncr:1_{83057C41-384B-4AE7-95F7-04137AE96D06}" xr6:coauthVersionLast="47" xr6:coauthVersionMax="47" xr10:uidLastSave="{00000000-0000-0000-0000-000000000000}"/>
  <bookViews>
    <workbookView xWindow="-108" yWindow="-108" windowWidth="23256" windowHeight="14016" activeTab="3" xr2:uid="{EB93B08C-22F3-49EA-AEF3-28D07846BBCB}"/>
  </bookViews>
  <sheets>
    <sheet name="Set up budget" sheetId="1" r:id="rId1"/>
    <sheet name="Implement budget" sheetId="2" r:id="rId2"/>
    <sheet name="Implement budget (2)" sheetId="3" r:id="rId3"/>
    <sheet name="Evaluate resul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D20" i="4"/>
  <c r="D19" i="4"/>
  <c r="D18" i="4"/>
  <c r="D14" i="4"/>
  <c r="D13" i="4"/>
  <c r="D12" i="4"/>
  <c r="D11" i="4"/>
  <c r="D15" i="4" s="1"/>
  <c r="D7" i="4"/>
  <c r="D6" i="4"/>
  <c r="D4" i="4"/>
  <c r="C21" i="4"/>
  <c r="B21" i="4"/>
  <c r="B15" i="4"/>
  <c r="I14" i="4"/>
  <c r="C14" i="4" s="1"/>
  <c r="C15" i="4" s="1"/>
  <c r="D8" i="4"/>
  <c r="C8" i="4"/>
  <c r="B8" i="4"/>
  <c r="B23" i="4" s="1"/>
  <c r="D23" i="3"/>
  <c r="D21" i="3"/>
  <c r="C21" i="3"/>
  <c r="B21" i="3"/>
  <c r="D15" i="3"/>
  <c r="B15" i="3"/>
  <c r="I14" i="3"/>
  <c r="C14" i="3" s="1"/>
  <c r="C15" i="3" s="1"/>
  <c r="D8" i="3"/>
  <c r="C8" i="3"/>
  <c r="C23" i="3" s="1"/>
  <c r="B8" i="3"/>
  <c r="B23" i="3" s="1"/>
  <c r="I14" i="2"/>
  <c r="C15" i="2" s="1"/>
  <c r="D23" i="2"/>
  <c r="D21" i="2"/>
  <c r="C21" i="2"/>
  <c r="B21" i="2"/>
  <c r="D15" i="2"/>
  <c r="B15" i="2"/>
  <c r="D8" i="2"/>
  <c r="C8" i="2"/>
  <c r="B8" i="2"/>
  <c r="D21" i="4" l="1"/>
  <c r="C23" i="4"/>
  <c r="C23" i="2"/>
  <c r="B23" i="2"/>
</calcChain>
</file>

<file path=xl/sharedStrings.xml><?xml version="1.0" encoding="utf-8"?>
<sst xmlns="http://schemas.openxmlformats.org/spreadsheetml/2006/main" count="113" uniqueCount="30">
  <si>
    <t>October Budget</t>
  </si>
  <si>
    <t>Beginning Cash Balance</t>
  </si>
  <si>
    <t>Income</t>
  </si>
  <si>
    <t>Expenses</t>
  </si>
  <si>
    <t xml:space="preserve">     Mortgage</t>
  </si>
  <si>
    <t xml:space="preserve">     Utilities</t>
  </si>
  <si>
    <t xml:space="preserve">     Car payment</t>
  </si>
  <si>
    <t>Total expenses</t>
  </si>
  <si>
    <t>Total income</t>
  </si>
  <si>
    <t>Savings</t>
  </si>
  <si>
    <t xml:space="preserve">   Goal 1</t>
  </si>
  <si>
    <t xml:space="preserve">   Goal 2</t>
  </si>
  <si>
    <t xml:space="preserve">   Goal 3</t>
  </si>
  <si>
    <t>Total savings</t>
  </si>
  <si>
    <t>Ending cash balance</t>
  </si>
  <si>
    <t>Budget</t>
  </si>
  <si>
    <t>Actual</t>
  </si>
  <si>
    <t>Variance</t>
  </si>
  <si>
    <t xml:space="preserve">     Groceries</t>
  </si>
  <si>
    <t>Groceries</t>
  </si>
  <si>
    <t>Total</t>
  </si>
  <si>
    <t xml:space="preserve">   A's income</t>
  </si>
  <si>
    <t xml:space="preserve">   B's income</t>
  </si>
  <si>
    <t>Date</t>
  </si>
  <si>
    <t>Amount</t>
  </si>
  <si>
    <t>Store 1</t>
  </si>
  <si>
    <t>Store 2</t>
  </si>
  <si>
    <t>Store 3</t>
  </si>
  <si>
    <t>Eating Out</t>
  </si>
  <si>
    <t>Where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</si>
</sst>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NumberFormat="1" applyFont="1"/>
    <xf numFmtId="13" fontId="0" fillId="0" borderId="0" xfId="1" quotePrefix="1" applyNumberFormat="1" applyFont="1"/>
    <xf numFmtId="43" fontId="0" fillId="0" borderId="0" xfId="1" quotePrefix="1" applyNumberFormat="1" applyFont="1"/>
    <xf numFmtId="12" fontId="0" fillId="0" borderId="0" xfId="1" quotePrefix="1" applyNumberFormat="1" applyFont="1"/>
    <xf numFmtId="12" fontId="0" fillId="0" borderId="0" xfId="1" quotePrefix="1" applyNumberFormat="1" applyFont="1" applyAlignment="1"/>
    <xf numFmtId="13" fontId="0" fillId="0" borderId="0" xfId="1" quotePrefix="1" applyNumberFormat="1" applyFont="1" applyAlignment="1"/>
    <xf numFmtId="43" fontId="0" fillId="0" borderId="0" xfId="1" quotePrefix="1" applyNumberFormat="1" applyFont="1" applyAlignment="1"/>
    <xf numFmtId="1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AFFE-37CB-479C-8D81-AB785CC4FF9E}">
  <dimension ref="A1:I23"/>
  <sheetViews>
    <sheetView workbookViewId="0">
      <selection activeCell="A4" sqref="A4:A23"/>
    </sheetView>
  </sheetViews>
  <sheetFormatPr defaultRowHeight="14.4" x14ac:dyDescent="0.3"/>
  <cols>
    <col min="1" max="1" width="20.21875" bestFit="1" customWidth="1"/>
    <col min="8" max="8" width="16.77734375" customWidth="1"/>
  </cols>
  <sheetData>
    <row r="1" spans="1:9" x14ac:dyDescent="0.3">
      <c r="A1" t="s">
        <v>0</v>
      </c>
    </row>
    <row r="3" spans="1:9" x14ac:dyDescent="0.3">
      <c r="B3" s="2" t="s">
        <v>15</v>
      </c>
      <c r="C3" s="2" t="s">
        <v>16</v>
      </c>
      <c r="D3" s="2" t="s">
        <v>17</v>
      </c>
      <c r="H3" s="1" t="s">
        <v>19</v>
      </c>
    </row>
    <row r="4" spans="1:9" x14ac:dyDescent="0.3">
      <c r="A4" t="s">
        <v>1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t="s">
        <v>2</v>
      </c>
      <c r="B5" s="3"/>
      <c r="C5" s="3"/>
      <c r="D5" s="3"/>
      <c r="E5" s="3"/>
      <c r="F5" s="3"/>
      <c r="G5" s="3"/>
      <c r="H5" s="3"/>
      <c r="I5" s="3"/>
    </row>
    <row r="6" spans="1:9" x14ac:dyDescent="0.3">
      <c r="A6" t="s">
        <v>21</v>
      </c>
      <c r="B6" s="3"/>
      <c r="C6" s="3"/>
      <c r="D6" s="3"/>
      <c r="E6" s="3"/>
      <c r="F6" s="3"/>
      <c r="G6" s="3"/>
      <c r="H6" s="3"/>
      <c r="I6" s="3"/>
    </row>
    <row r="7" spans="1:9" x14ac:dyDescent="0.3">
      <c r="A7" t="s">
        <v>22</v>
      </c>
      <c r="B7" s="3"/>
      <c r="C7" s="3"/>
      <c r="D7" s="3"/>
      <c r="E7" s="3"/>
      <c r="F7" s="3"/>
      <c r="G7" s="3"/>
      <c r="H7" s="3"/>
      <c r="I7" s="3"/>
    </row>
    <row r="8" spans="1:9" x14ac:dyDescent="0.3">
      <c r="A8" t="s">
        <v>8</v>
      </c>
      <c r="B8" s="3"/>
      <c r="C8" s="3"/>
      <c r="D8" s="3"/>
      <c r="E8" s="3"/>
      <c r="F8" s="3"/>
      <c r="G8" s="3"/>
      <c r="H8" s="3"/>
      <c r="I8" s="3"/>
    </row>
    <row r="9" spans="1:9" x14ac:dyDescent="0.3">
      <c r="B9" s="3"/>
      <c r="C9" s="3"/>
      <c r="D9" s="3"/>
      <c r="E9" s="3"/>
      <c r="F9" s="3"/>
      <c r="G9" s="3"/>
      <c r="H9" s="3"/>
      <c r="I9" s="3"/>
    </row>
    <row r="10" spans="1:9" x14ac:dyDescent="0.3">
      <c r="A10" t="s">
        <v>3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t="s">
        <v>4</v>
      </c>
      <c r="B11" s="3"/>
      <c r="C11" s="3"/>
      <c r="D11" s="3"/>
      <c r="E11" s="3"/>
      <c r="F11" s="3"/>
      <c r="G11" s="3"/>
      <c r="H11" s="3"/>
      <c r="I11" s="3"/>
    </row>
    <row r="12" spans="1:9" x14ac:dyDescent="0.3">
      <c r="A12" t="s">
        <v>5</v>
      </c>
      <c r="B12" s="3"/>
      <c r="C12" s="3"/>
      <c r="D12" s="3"/>
      <c r="E12" s="3"/>
      <c r="F12" s="3"/>
      <c r="G12" s="3"/>
      <c r="H12" s="3"/>
      <c r="I12" s="3"/>
    </row>
    <row r="13" spans="1:9" x14ac:dyDescent="0.3">
      <c r="A13" t="s">
        <v>6</v>
      </c>
      <c r="B13" s="3"/>
      <c r="C13" s="3"/>
      <c r="D13" s="3"/>
      <c r="E13" s="3"/>
      <c r="F13" s="3"/>
      <c r="G13" s="3"/>
      <c r="H13" s="3"/>
      <c r="I13" s="3"/>
    </row>
    <row r="14" spans="1:9" x14ac:dyDescent="0.3">
      <c r="A14" t="s">
        <v>18</v>
      </c>
      <c r="B14" s="3"/>
      <c r="C14" s="3"/>
      <c r="D14" s="3"/>
      <c r="E14" s="3"/>
      <c r="F14" s="3"/>
      <c r="G14" s="3"/>
      <c r="H14" s="3" t="s">
        <v>20</v>
      </c>
      <c r="I14" s="3"/>
    </row>
    <row r="15" spans="1:9" x14ac:dyDescent="0.3">
      <c r="A15" t="s">
        <v>7</v>
      </c>
      <c r="B15" s="3"/>
      <c r="C15" s="3"/>
      <c r="D15" s="3"/>
      <c r="E15" s="3"/>
      <c r="F15" s="3"/>
      <c r="G15" s="3"/>
      <c r="H15" s="3"/>
      <c r="I15" s="3"/>
    </row>
    <row r="16" spans="1:9" x14ac:dyDescent="0.3"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t="s">
        <v>9</v>
      </c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t="s">
        <v>10</v>
      </c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t="s">
        <v>11</v>
      </c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t="s">
        <v>12</v>
      </c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t="s">
        <v>13</v>
      </c>
      <c r="B21" s="3"/>
      <c r="C21" s="3"/>
      <c r="D21" s="3"/>
      <c r="E21" s="3"/>
      <c r="F21" s="3"/>
      <c r="G21" s="3"/>
      <c r="H21" s="3"/>
      <c r="I21" s="3"/>
    </row>
    <row r="22" spans="1:9" x14ac:dyDescent="0.3"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t="s">
        <v>14</v>
      </c>
      <c r="B23" s="3"/>
      <c r="C23" s="3"/>
      <c r="D23" s="3"/>
      <c r="E23" s="3"/>
      <c r="F23" s="3"/>
      <c r="G23" s="3"/>
      <c r="H23" s="3"/>
      <c r="I2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729-B5E0-456D-84D3-C2486D2E2643}">
  <sheetPr>
    <pageSetUpPr fitToPage="1"/>
  </sheetPr>
  <dimension ref="A1:I23"/>
  <sheetViews>
    <sheetView workbookViewId="0">
      <selection activeCell="I3" sqref="I3"/>
    </sheetView>
  </sheetViews>
  <sheetFormatPr defaultRowHeight="14.4" x14ac:dyDescent="0.3"/>
  <cols>
    <col min="1" max="1" width="20.21875" bestFit="1" customWidth="1"/>
    <col min="2" max="3" width="9.109375" bestFit="1" customWidth="1"/>
    <col min="8" max="8" width="16.77734375" customWidth="1"/>
  </cols>
  <sheetData>
    <row r="1" spans="1:9" x14ac:dyDescent="0.3">
      <c r="A1" t="s">
        <v>0</v>
      </c>
    </row>
    <row r="2" spans="1:9" x14ac:dyDescent="0.3">
      <c r="G2" s="1" t="s">
        <v>19</v>
      </c>
    </row>
    <row r="3" spans="1:9" x14ac:dyDescent="0.3">
      <c r="B3" s="2" t="s">
        <v>15</v>
      </c>
      <c r="C3" s="2" t="s">
        <v>16</v>
      </c>
      <c r="D3" s="2" t="s">
        <v>17</v>
      </c>
      <c r="G3" s="2" t="s">
        <v>23</v>
      </c>
      <c r="H3" s="2" t="s">
        <v>29</v>
      </c>
      <c r="I3" s="2" t="s">
        <v>24</v>
      </c>
    </row>
    <row r="4" spans="1:9" x14ac:dyDescent="0.3">
      <c r="A4" t="s">
        <v>1</v>
      </c>
      <c r="B4" s="3">
        <v>350</v>
      </c>
      <c r="C4" s="3"/>
      <c r="D4" s="3"/>
      <c r="E4" s="3"/>
      <c r="F4" s="3"/>
      <c r="G4" s="3"/>
      <c r="H4" s="6"/>
      <c r="I4" s="3"/>
    </row>
    <row r="5" spans="1:9" x14ac:dyDescent="0.3">
      <c r="A5" t="s">
        <v>2</v>
      </c>
      <c r="B5" s="3"/>
      <c r="C5" s="3"/>
      <c r="D5" s="3"/>
      <c r="E5" s="3"/>
      <c r="F5" s="3"/>
      <c r="G5" s="3"/>
      <c r="H5" s="4"/>
      <c r="I5" s="3"/>
    </row>
    <row r="6" spans="1:9" x14ac:dyDescent="0.3">
      <c r="A6" t="s">
        <v>21</v>
      </c>
      <c r="B6" s="3">
        <v>2500</v>
      </c>
      <c r="C6" s="3"/>
      <c r="D6" s="3"/>
      <c r="E6" s="3"/>
      <c r="F6" s="3"/>
      <c r="G6" s="3"/>
      <c r="H6" s="5"/>
      <c r="I6" s="3"/>
    </row>
    <row r="7" spans="1:9" x14ac:dyDescent="0.3">
      <c r="A7" t="s">
        <v>22</v>
      </c>
      <c r="B7" s="3">
        <v>1000</v>
      </c>
      <c r="C7" s="3"/>
      <c r="D7" s="3"/>
      <c r="E7" s="3"/>
      <c r="F7" s="3"/>
      <c r="G7" s="3"/>
      <c r="H7" s="5"/>
      <c r="I7" s="3"/>
    </row>
    <row r="8" spans="1:9" x14ac:dyDescent="0.3">
      <c r="A8" t="s">
        <v>8</v>
      </c>
      <c r="B8" s="3">
        <f>SUM(B6:B7)</f>
        <v>3500</v>
      </c>
      <c r="C8" s="3">
        <f t="shared" ref="C8:D8" si="0">SUM(C6:C7)</f>
        <v>0</v>
      </c>
      <c r="D8" s="3">
        <f t="shared" si="0"/>
        <v>0</v>
      </c>
      <c r="E8" s="3"/>
      <c r="F8" s="3"/>
      <c r="G8" s="3"/>
      <c r="H8" s="4"/>
      <c r="I8" s="3"/>
    </row>
    <row r="9" spans="1:9" x14ac:dyDescent="0.3">
      <c r="B9" s="3"/>
      <c r="C9" s="3"/>
      <c r="D9" s="3"/>
      <c r="E9" s="3"/>
      <c r="F9" s="3"/>
      <c r="G9" s="3"/>
      <c r="H9" s="3"/>
      <c r="I9" s="3"/>
    </row>
    <row r="10" spans="1:9" x14ac:dyDescent="0.3">
      <c r="A10" t="s">
        <v>3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t="s">
        <v>4</v>
      </c>
      <c r="B11" s="3">
        <v>1500</v>
      </c>
      <c r="C11" s="3"/>
      <c r="D11" s="3"/>
      <c r="E11" s="3"/>
      <c r="F11" s="3"/>
      <c r="G11" s="3"/>
      <c r="H11" s="3"/>
      <c r="I11" s="3"/>
    </row>
    <row r="12" spans="1:9" x14ac:dyDescent="0.3">
      <c r="A12" t="s">
        <v>5</v>
      </c>
      <c r="B12" s="3">
        <v>500</v>
      </c>
      <c r="C12" s="3"/>
      <c r="D12" s="3"/>
      <c r="E12" s="3"/>
      <c r="F12" s="3"/>
      <c r="G12" s="3"/>
      <c r="H12" s="3"/>
      <c r="I12" s="3"/>
    </row>
    <row r="13" spans="1:9" x14ac:dyDescent="0.3">
      <c r="A13" t="s">
        <v>6</v>
      </c>
      <c r="B13" s="3">
        <v>450</v>
      </c>
      <c r="C13" s="3"/>
      <c r="D13" s="3"/>
      <c r="E13" s="3"/>
      <c r="F13" s="3"/>
      <c r="G13" s="3"/>
      <c r="H13" s="3"/>
      <c r="I13" s="3"/>
    </row>
    <row r="14" spans="1:9" x14ac:dyDescent="0.3">
      <c r="A14" t="s">
        <v>18</v>
      </c>
      <c r="B14" s="3">
        <v>600</v>
      </c>
      <c r="C14" s="3"/>
      <c r="D14" s="3"/>
      <c r="E14" s="3"/>
      <c r="F14" s="3"/>
      <c r="G14" s="3"/>
      <c r="H14" s="3" t="s">
        <v>20</v>
      </c>
      <c r="I14" s="3">
        <f>SUM(I4:I13)</f>
        <v>0</v>
      </c>
    </row>
    <row r="15" spans="1:9" x14ac:dyDescent="0.3">
      <c r="A15" t="s">
        <v>7</v>
      </c>
      <c r="B15" s="3">
        <f>SUM(B11:B14)</f>
        <v>3050</v>
      </c>
      <c r="C15" s="3">
        <f t="shared" ref="C15:D15" si="1">SUM(C11:C14)</f>
        <v>0</v>
      </c>
      <c r="D15" s="3">
        <f t="shared" si="1"/>
        <v>0</v>
      </c>
      <c r="E15" s="3"/>
      <c r="F15" s="3"/>
      <c r="G15" s="3"/>
      <c r="H15" s="3"/>
      <c r="I15" s="3"/>
    </row>
    <row r="16" spans="1:9" x14ac:dyDescent="0.3"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t="s">
        <v>9</v>
      </c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t="s">
        <v>10</v>
      </c>
      <c r="B18" s="3">
        <v>350</v>
      </c>
      <c r="C18" s="3"/>
      <c r="D18" s="3"/>
      <c r="E18" s="3"/>
      <c r="F18" s="3"/>
      <c r="G18" s="3"/>
      <c r="H18" s="3"/>
      <c r="I18" s="3"/>
    </row>
    <row r="19" spans="1:9" x14ac:dyDescent="0.3">
      <c r="A19" t="s">
        <v>11</v>
      </c>
      <c r="B19" s="3">
        <v>250</v>
      </c>
      <c r="C19" s="3"/>
      <c r="D19" s="3"/>
      <c r="E19" s="3"/>
      <c r="F19" s="3"/>
      <c r="G19" s="3"/>
      <c r="H19" s="3"/>
      <c r="I19" s="3"/>
    </row>
    <row r="20" spans="1:9" x14ac:dyDescent="0.3">
      <c r="A20" t="s">
        <v>12</v>
      </c>
      <c r="B20" s="3">
        <v>100</v>
      </c>
      <c r="C20" s="3"/>
      <c r="D20" s="3"/>
      <c r="E20" s="3"/>
      <c r="F20" s="3"/>
      <c r="G20" s="3"/>
      <c r="H20" s="3"/>
      <c r="I20" s="3"/>
    </row>
    <row r="21" spans="1:9" x14ac:dyDescent="0.3">
      <c r="A21" t="s">
        <v>13</v>
      </c>
      <c r="B21" s="3">
        <f>SUM(B18:B20)</f>
        <v>700</v>
      </c>
      <c r="C21" s="3">
        <f t="shared" ref="C21:D21" si="2">SUM(C18:C20)</f>
        <v>0</v>
      </c>
      <c r="D21" s="3">
        <f t="shared" si="2"/>
        <v>0</v>
      </c>
      <c r="E21" s="3"/>
      <c r="F21" s="3"/>
      <c r="G21" s="3"/>
      <c r="H21" s="3"/>
      <c r="I21" s="3"/>
    </row>
    <row r="22" spans="1:9" x14ac:dyDescent="0.3"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t="s">
        <v>14</v>
      </c>
      <c r="B23" s="3">
        <f>+B4+B8-B15-B21</f>
        <v>100</v>
      </c>
      <c r="C23" s="3">
        <f t="shared" ref="C23:D23" si="3">+C4+C8-C15-C21</f>
        <v>0</v>
      </c>
      <c r="D23" s="3">
        <f t="shared" si="3"/>
        <v>0</v>
      </c>
      <c r="E23" s="3"/>
      <c r="F23" s="3"/>
      <c r="G23" s="3"/>
      <c r="H23" s="3"/>
      <c r="I23" s="3"/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9D05-2329-4085-96C9-AA10FD2F3133}">
  <sheetPr>
    <pageSetUpPr fitToPage="1"/>
  </sheetPr>
  <dimension ref="A1:I23"/>
  <sheetViews>
    <sheetView workbookViewId="0">
      <selection activeCell="G18" sqref="G18"/>
    </sheetView>
  </sheetViews>
  <sheetFormatPr defaultRowHeight="14.4" x14ac:dyDescent="0.3"/>
  <cols>
    <col min="1" max="1" width="20.21875" bestFit="1" customWidth="1"/>
    <col min="2" max="3" width="9.109375" bestFit="1" customWidth="1"/>
    <col min="7" max="7" width="10.5546875" bestFit="1" customWidth="1"/>
    <col min="8" max="8" width="16.77734375" customWidth="1"/>
  </cols>
  <sheetData>
    <row r="1" spans="1:9" x14ac:dyDescent="0.3">
      <c r="A1" t="s">
        <v>0</v>
      </c>
    </row>
    <row r="2" spans="1:9" x14ac:dyDescent="0.3">
      <c r="G2" s="1" t="s">
        <v>19</v>
      </c>
    </row>
    <row r="3" spans="1:9" x14ac:dyDescent="0.3">
      <c r="B3" s="2" t="s">
        <v>15</v>
      </c>
      <c r="C3" s="2" t="s">
        <v>16</v>
      </c>
      <c r="D3" s="2" t="s">
        <v>17</v>
      </c>
      <c r="G3" s="2" t="s">
        <v>23</v>
      </c>
      <c r="H3" s="1" t="s">
        <v>29</v>
      </c>
      <c r="I3" s="2" t="s">
        <v>24</v>
      </c>
    </row>
    <row r="4" spans="1:9" x14ac:dyDescent="0.3">
      <c r="A4" t="s">
        <v>1</v>
      </c>
      <c r="B4" s="3">
        <v>350</v>
      </c>
      <c r="C4" s="3">
        <v>285</v>
      </c>
      <c r="D4" s="3"/>
      <c r="E4" s="3"/>
      <c r="F4" s="3"/>
      <c r="G4" s="10">
        <v>44473</v>
      </c>
      <c r="H4" s="7" t="s">
        <v>25</v>
      </c>
      <c r="I4" s="3">
        <v>156</v>
      </c>
    </row>
    <row r="5" spans="1:9" x14ac:dyDescent="0.3">
      <c r="A5" t="s">
        <v>2</v>
      </c>
      <c r="B5" s="3"/>
      <c r="C5" s="3"/>
      <c r="D5" s="3"/>
      <c r="E5" s="3"/>
      <c r="F5" s="3"/>
      <c r="G5" s="10">
        <v>44480</v>
      </c>
      <c r="H5" s="8" t="s">
        <v>26</v>
      </c>
      <c r="I5" s="3">
        <v>115</v>
      </c>
    </row>
    <row r="6" spans="1:9" x14ac:dyDescent="0.3">
      <c r="A6" t="s">
        <v>21</v>
      </c>
      <c r="B6" s="3">
        <v>2500</v>
      </c>
      <c r="C6" s="3">
        <v>2601.37</v>
      </c>
      <c r="D6" s="3"/>
      <c r="E6" s="3"/>
      <c r="F6" s="3"/>
      <c r="G6" s="10">
        <v>44487</v>
      </c>
      <c r="H6" s="9" t="s">
        <v>25</v>
      </c>
      <c r="I6" s="3">
        <v>131</v>
      </c>
    </row>
    <row r="7" spans="1:9" x14ac:dyDescent="0.3">
      <c r="A7" t="s">
        <v>22</v>
      </c>
      <c r="B7" s="3">
        <v>1000</v>
      </c>
      <c r="C7" s="3">
        <v>975</v>
      </c>
      <c r="D7" s="3"/>
      <c r="E7" s="3"/>
      <c r="F7" s="3"/>
      <c r="G7" s="10">
        <v>44488</v>
      </c>
      <c r="H7" s="9" t="s">
        <v>26</v>
      </c>
      <c r="I7" s="3">
        <v>147</v>
      </c>
    </row>
    <row r="8" spans="1:9" x14ac:dyDescent="0.3">
      <c r="A8" t="s">
        <v>8</v>
      </c>
      <c r="B8" s="3">
        <f>SUM(B6:B7)</f>
        <v>3500</v>
      </c>
      <c r="C8" s="3">
        <f t="shared" ref="C8:D8" si="0">SUM(C6:C7)</f>
        <v>3576.37</v>
      </c>
      <c r="D8" s="3">
        <f t="shared" si="0"/>
        <v>0</v>
      </c>
      <c r="E8" s="3"/>
      <c r="F8" s="3"/>
      <c r="G8" s="10">
        <v>44494</v>
      </c>
      <c r="H8" s="8" t="s">
        <v>27</v>
      </c>
      <c r="I8" s="3">
        <v>103</v>
      </c>
    </row>
    <row r="9" spans="1:9" x14ac:dyDescent="0.3">
      <c r="B9" s="3"/>
      <c r="C9" s="3"/>
      <c r="D9" s="3"/>
      <c r="E9" s="3"/>
      <c r="F9" s="3"/>
      <c r="G9" s="10">
        <v>44500</v>
      </c>
      <c r="H9" s="9" t="s">
        <v>28</v>
      </c>
      <c r="I9" s="3">
        <v>82</v>
      </c>
    </row>
    <row r="10" spans="1:9" x14ac:dyDescent="0.3">
      <c r="A10" t="s">
        <v>3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t="s">
        <v>4</v>
      </c>
      <c r="B11" s="3">
        <v>1500</v>
      </c>
      <c r="C11" s="3">
        <v>1500</v>
      </c>
      <c r="D11" s="3"/>
      <c r="E11" s="3"/>
      <c r="F11" s="3"/>
      <c r="G11" s="3"/>
      <c r="H11" s="3"/>
      <c r="I11" s="3"/>
    </row>
    <row r="12" spans="1:9" x14ac:dyDescent="0.3">
      <c r="A12" t="s">
        <v>5</v>
      </c>
      <c r="B12" s="3">
        <v>500</v>
      </c>
      <c r="C12" s="3">
        <v>475</v>
      </c>
      <c r="D12" s="3"/>
      <c r="E12" s="3"/>
      <c r="F12" s="3"/>
      <c r="G12" s="3"/>
      <c r="H12" s="3"/>
      <c r="I12" s="3"/>
    </row>
    <row r="13" spans="1:9" x14ac:dyDescent="0.3">
      <c r="A13" t="s">
        <v>6</v>
      </c>
      <c r="B13" s="3">
        <v>450</v>
      </c>
      <c r="C13" s="3">
        <v>450</v>
      </c>
      <c r="D13" s="3"/>
      <c r="E13" s="3"/>
      <c r="F13" s="3"/>
      <c r="G13" s="3"/>
      <c r="H13" s="3"/>
      <c r="I13" s="3"/>
    </row>
    <row r="14" spans="1:9" x14ac:dyDescent="0.3">
      <c r="A14" t="s">
        <v>18</v>
      </c>
      <c r="B14" s="3">
        <v>600</v>
      </c>
      <c r="C14" s="3">
        <f>+I14</f>
        <v>734</v>
      </c>
      <c r="D14" s="3"/>
      <c r="E14" s="3"/>
      <c r="F14" s="3"/>
      <c r="G14" s="3"/>
      <c r="H14" s="3" t="s">
        <v>20</v>
      </c>
      <c r="I14" s="3">
        <f>SUM(I4:I13)</f>
        <v>734</v>
      </c>
    </row>
    <row r="15" spans="1:9" x14ac:dyDescent="0.3">
      <c r="A15" t="s">
        <v>7</v>
      </c>
      <c r="B15" s="3">
        <f>SUM(B11:B14)</f>
        <v>3050</v>
      </c>
      <c r="C15" s="3">
        <f t="shared" ref="C15:D15" si="1">SUM(C11:C14)</f>
        <v>3159</v>
      </c>
      <c r="D15" s="3">
        <f t="shared" si="1"/>
        <v>0</v>
      </c>
      <c r="E15" s="3"/>
      <c r="F15" s="3"/>
      <c r="G15" s="3"/>
      <c r="H15" s="3"/>
      <c r="I15" s="3"/>
    </row>
    <row r="16" spans="1:9" x14ac:dyDescent="0.3"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t="s">
        <v>9</v>
      </c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t="s">
        <v>10</v>
      </c>
      <c r="B18" s="3">
        <v>350</v>
      </c>
      <c r="C18" s="3">
        <v>350</v>
      </c>
      <c r="D18" s="3"/>
      <c r="E18" s="3"/>
      <c r="F18" s="3"/>
      <c r="G18" s="3"/>
      <c r="H18" s="3"/>
      <c r="I18" s="3"/>
    </row>
    <row r="19" spans="1:9" x14ac:dyDescent="0.3">
      <c r="A19" t="s">
        <v>11</v>
      </c>
      <c r="B19" s="3">
        <v>250</v>
      </c>
      <c r="C19" s="3">
        <v>250</v>
      </c>
      <c r="D19" s="3"/>
      <c r="E19" s="3"/>
      <c r="F19" s="3"/>
      <c r="G19" s="3"/>
      <c r="H19" s="3"/>
      <c r="I19" s="3"/>
    </row>
    <row r="20" spans="1:9" x14ac:dyDescent="0.3">
      <c r="A20" t="s">
        <v>12</v>
      </c>
      <c r="B20" s="3">
        <v>100</v>
      </c>
      <c r="C20" s="3">
        <v>100</v>
      </c>
      <c r="D20" s="3"/>
      <c r="E20" s="3"/>
      <c r="F20" s="3"/>
      <c r="G20" s="3"/>
      <c r="H20" s="3"/>
      <c r="I20" s="3"/>
    </row>
    <row r="21" spans="1:9" x14ac:dyDescent="0.3">
      <c r="A21" t="s">
        <v>13</v>
      </c>
      <c r="B21" s="3">
        <f>SUM(B18:B20)</f>
        <v>700</v>
      </c>
      <c r="C21" s="3">
        <f t="shared" ref="C21:D21" si="2">SUM(C18:C20)</f>
        <v>700</v>
      </c>
      <c r="D21" s="3">
        <f t="shared" si="2"/>
        <v>0</v>
      </c>
      <c r="E21" s="3"/>
      <c r="F21" s="3"/>
      <c r="G21" s="3"/>
      <c r="H21" s="3"/>
      <c r="I21" s="3"/>
    </row>
    <row r="22" spans="1:9" x14ac:dyDescent="0.3"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t="s">
        <v>14</v>
      </c>
      <c r="B23" s="3">
        <f>+B4+B8-B15-B21</f>
        <v>100</v>
      </c>
      <c r="C23" s="3">
        <f t="shared" ref="C23:D23" si="3">+C4+C8-C15-C21</f>
        <v>2.3699999999998909</v>
      </c>
      <c r="D23" s="3">
        <f t="shared" si="3"/>
        <v>0</v>
      </c>
      <c r="E23" s="3"/>
      <c r="F23" s="3"/>
      <c r="G23" s="3"/>
      <c r="H23" s="3"/>
      <c r="I23" s="3"/>
    </row>
  </sheetData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349E-0A6D-43D5-8E7A-D2F54D09935F}">
  <sheetPr>
    <pageSetUpPr fitToPage="1"/>
  </sheetPr>
  <dimension ref="A1:I23"/>
  <sheetViews>
    <sheetView tabSelected="1" workbookViewId="0">
      <selection activeCell="D4" sqref="D4"/>
    </sheetView>
  </sheetViews>
  <sheetFormatPr defaultRowHeight="14.4" x14ac:dyDescent="0.3"/>
  <cols>
    <col min="1" max="1" width="20.21875" bestFit="1" customWidth="1"/>
    <col min="2" max="3" width="9.109375" bestFit="1" customWidth="1"/>
    <col min="7" max="7" width="10.5546875" bestFit="1" customWidth="1"/>
    <col min="8" max="8" width="16.77734375" customWidth="1"/>
  </cols>
  <sheetData>
    <row r="1" spans="1:9" x14ac:dyDescent="0.3">
      <c r="A1" t="s">
        <v>0</v>
      </c>
    </row>
    <row r="2" spans="1:9" x14ac:dyDescent="0.3">
      <c r="G2" s="1" t="s">
        <v>19</v>
      </c>
    </row>
    <row r="3" spans="1:9" x14ac:dyDescent="0.3">
      <c r="B3" s="2" t="s">
        <v>15</v>
      </c>
      <c r="C3" s="2" t="s">
        <v>16</v>
      </c>
      <c r="D3" s="2" t="s">
        <v>17</v>
      </c>
      <c r="G3" s="2" t="s">
        <v>23</v>
      </c>
      <c r="H3" s="1" t="s">
        <v>29</v>
      </c>
      <c r="I3" s="2" t="s">
        <v>24</v>
      </c>
    </row>
    <row r="4" spans="1:9" x14ac:dyDescent="0.3">
      <c r="A4" t="s">
        <v>1</v>
      </c>
      <c r="B4" s="3">
        <v>350</v>
      </c>
      <c r="C4" s="3">
        <v>285</v>
      </c>
      <c r="D4" s="3">
        <f>+C4-B4</f>
        <v>-65</v>
      </c>
      <c r="E4" s="3"/>
      <c r="F4" s="3"/>
      <c r="G4" s="10">
        <v>44473</v>
      </c>
      <c r="H4" s="7" t="s">
        <v>25</v>
      </c>
      <c r="I4" s="3">
        <v>156</v>
      </c>
    </row>
    <row r="5" spans="1:9" x14ac:dyDescent="0.3">
      <c r="A5" t="s">
        <v>2</v>
      </c>
      <c r="B5" s="3"/>
      <c r="C5" s="3"/>
      <c r="D5" s="3"/>
      <c r="E5" s="3"/>
      <c r="F5" s="3"/>
      <c r="G5" s="10">
        <v>44480</v>
      </c>
      <c r="H5" s="8" t="s">
        <v>26</v>
      </c>
      <c r="I5" s="3">
        <v>115</v>
      </c>
    </row>
    <row r="6" spans="1:9" x14ac:dyDescent="0.3">
      <c r="A6" t="s">
        <v>21</v>
      </c>
      <c r="B6" s="3">
        <v>2500</v>
      </c>
      <c r="C6" s="3">
        <v>2601.37</v>
      </c>
      <c r="D6" s="3">
        <f t="shared" ref="D6:D7" si="0">+C6-B6</f>
        <v>101.36999999999989</v>
      </c>
      <c r="E6" s="3"/>
      <c r="F6" s="3"/>
      <c r="G6" s="10">
        <v>44487</v>
      </c>
      <c r="H6" s="9" t="s">
        <v>25</v>
      </c>
      <c r="I6" s="3">
        <v>131</v>
      </c>
    </row>
    <row r="7" spans="1:9" x14ac:dyDescent="0.3">
      <c r="A7" t="s">
        <v>22</v>
      </c>
      <c r="B7" s="3">
        <v>1000</v>
      </c>
      <c r="C7" s="3">
        <v>975</v>
      </c>
      <c r="D7" s="3">
        <f t="shared" si="0"/>
        <v>-25</v>
      </c>
      <c r="E7" s="3"/>
      <c r="F7" s="3"/>
      <c r="G7" s="10">
        <v>44488</v>
      </c>
      <c r="H7" s="9" t="s">
        <v>26</v>
      </c>
      <c r="I7" s="3">
        <v>147</v>
      </c>
    </row>
    <row r="8" spans="1:9" x14ac:dyDescent="0.3">
      <c r="A8" t="s">
        <v>8</v>
      </c>
      <c r="B8" s="3">
        <f>SUM(B6:B7)</f>
        <v>3500</v>
      </c>
      <c r="C8" s="3">
        <f t="shared" ref="C8:D8" si="1">SUM(C6:C7)</f>
        <v>3576.37</v>
      </c>
      <c r="D8" s="3">
        <f t="shared" si="1"/>
        <v>76.369999999999891</v>
      </c>
      <c r="E8" s="3"/>
      <c r="F8" s="3"/>
      <c r="G8" s="10">
        <v>44494</v>
      </c>
      <c r="H8" s="8" t="s">
        <v>27</v>
      </c>
      <c r="I8" s="3">
        <v>103</v>
      </c>
    </row>
    <row r="9" spans="1:9" x14ac:dyDescent="0.3">
      <c r="B9" s="3"/>
      <c r="C9" s="3"/>
      <c r="D9" s="3"/>
      <c r="E9" s="3"/>
      <c r="F9" s="3"/>
      <c r="G9" s="10">
        <v>44500</v>
      </c>
      <c r="H9" s="9" t="s">
        <v>28</v>
      </c>
      <c r="I9" s="3">
        <v>82</v>
      </c>
    </row>
    <row r="10" spans="1:9" x14ac:dyDescent="0.3">
      <c r="A10" t="s">
        <v>3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t="s">
        <v>4</v>
      </c>
      <c r="B11" s="3">
        <v>1500</v>
      </c>
      <c r="C11" s="3">
        <v>1500</v>
      </c>
      <c r="D11" s="3">
        <f>+B11-C11</f>
        <v>0</v>
      </c>
      <c r="E11" s="3"/>
      <c r="F11" s="3"/>
      <c r="G11" s="3"/>
      <c r="H11" s="3"/>
      <c r="I11" s="3"/>
    </row>
    <row r="12" spans="1:9" x14ac:dyDescent="0.3">
      <c r="A12" t="s">
        <v>5</v>
      </c>
      <c r="B12" s="3">
        <v>500</v>
      </c>
      <c r="C12" s="3">
        <v>475</v>
      </c>
      <c r="D12" s="3">
        <f t="shared" ref="D12:D14" si="2">+B12-C12</f>
        <v>25</v>
      </c>
      <c r="E12" s="3"/>
      <c r="F12" s="3"/>
      <c r="G12" s="3"/>
      <c r="H12" s="3"/>
      <c r="I12" s="3"/>
    </row>
    <row r="13" spans="1:9" x14ac:dyDescent="0.3">
      <c r="A13" t="s">
        <v>6</v>
      </c>
      <c r="B13" s="3">
        <v>450</v>
      </c>
      <c r="C13" s="3">
        <v>450</v>
      </c>
      <c r="D13" s="3">
        <f t="shared" si="2"/>
        <v>0</v>
      </c>
      <c r="E13" s="3"/>
      <c r="F13" s="3"/>
      <c r="G13" s="3"/>
      <c r="H13" s="3"/>
      <c r="I13" s="3"/>
    </row>
    <row r="14" spans="1:9" x14ac:dyDescent="0.3">
      <c r="A14" t="s">
        <v>18</v>
      </c>
      <c r="B14" s="3">
        <v>600</v>
      </c>
      <c r="C14" s="3">
        <f>+I14</f>
        <v>734</v>
      </c>
      <c r="D14" s="3">
        <f t="shared" si="2"/>
        <v>-134</v>
      </c>
      <c r="E14" s="3"/>
      <c r="F14" s="3"/>
      <c r="G14" s="3"/>
      <c r="H14" s="3" t="s">
        <v>20</v>
      </c>
      <c r="I14" s="3">
        <f>SUM(I4:I13)</f>
        <v>734</v>
      </c>
    </row>
    <row r="15" spans="1:9" x14ac:dyDescent="0.3">
      <c r="A15" t="s">
        <v>7</v>
      </c>
      <c r="B15" s="3">
        <f>SUM(B11:B14)</f>
        <v>3050</v>
      </c>
      <c r="C15" s="3">
        <f t="shared" ref="C15:D15" si="3">SUM(C11:C14)</f>
        <v>3159</v>
      </c>
      <c r="D15" s="3">
        <f t="shared" si="3"/>
        <v>-109</v>
      </c>
      <c r="E15" s="3"/>
      <c r="F15" s="3"/>
      <c r="G15" s="3"/>
      <c r="H15" s="3"/>
      <c r="I15" s="3"/>
    </row>
    <row r="16" spans="1:9" x14ac:dyDescent="0.3"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t="s">
        <v>9</v>
      </c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t="s">
        <v>10</v>
      </c>
      <c r="B18" s="3">
        <v>350</v>
      </c>
      <c r="C18" s="3">
        <v>350</v>
      </c>
      <c r="D18" s="3">
        <f>+C18-B18</f>
        <v>0</v>
      </c>
      <c r="E18" s="3"/>
      <c r="F18" s="3"/>
      <c r="G18" s="3"/>
      <c r="H18" s="3"/>
      <c r="I18" s="3"/>
    </row>
    <row r="19" spans="1:9" x14ac:dyDescent="0.3">
      <c r="A19" t="s">
        <v>11</v>
      </c>
      <c r="B19" s="3">
        <v>250</v>
      </c>
      <c r="C19" s="3">
        <v>250</v>
      </c>
      <c r="D19" s="3">
        <f t="shared" ref="D19:D20" si="4">+C19-B19</f>
        <v>0</v>
      </c>
      <c r="E19" s="3"/>
      <c r="F19" s="3"/>
      <c r="G19" s="3"/>
      <c r="H19" s="3"/>
      <c r="I19" s="3"/>
    </row>
    <row r="20" spans="1:9" x14ac:dyDescent="0.3">
      <c r="A20" t="s">
        <v>12</v>
      </c>
      <c r="B20" s="3">
        <v>100</v>
      </c>
      <c r="C20" s="3">
        <v>55</v>
      </c>
      <c r="D20" s="3">
        <f t="shared" si="4"/>
        <v>-45</v>
      </c>
      <c r="E20" s="3"/>
      <c r="F20" s="3"/>
      <c r="G20" s="3"/>
      <c r="H20" s="3"/>
      <c r="I20" s="3"/>
    </row>
    <row r="21" spans="1:9" x14ac:dyDescent="0.3">
      <c r="A21" t="s">
        <v>13</v>
      </c>
      <c r="B21" s="3">
        <f>SUM(B18:B20)</f>
        <v>700</v>
      </c>
      <c r="C21" s="3">
        <f t="shared" ref="C21:D21" si="5">SUM(C18:C20)</f>
        <v>655</v>
      </c>
      <c r="D21" s="3">
        <f t="shared" si="5"/>
        <v>-45</v>
      </c>
      <c r="E21" s="3"/>
      <c r="F21" s="3"/>
      <c r="G21" s="3"/>
      <c r="H21" s="3"/>
      <c r="I21" s="3"/>
    </row>
    <row r="22" spans="1:9" x14ac:dyDescent="0.3"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t="s">
        <v>14</v>
      </c>
      <c r="B23" s="3">
        <f>+B4+B8-B15-B21</f>
        <v>100</v>
      </c>
      <c r="C23" s="3">
        <f t="shared" ref="C23" si="6">+C4+C8-C15-C21</f>
        <v>47.369999999999891</v>
      </c>
      <c r="D23" s="3">
        <f>+C23-B23</f>
        <v>-52.630000000000109</v>
      </c>
      <c r="E23" s="3"/>
      <c r="F23" s="3"/>
      <c r="G23" s="3"/>
      <c r="H23" s="3"/>
      <c r="I23" s="3"/>
    </row>
  </sheetData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Set up budget</vt:lpstr>
      <vt:lpstr>Implement budget</vt:lpstr>
      <vt:lpstr>Implement budget (2)</vt:lpstr>
      <vt:lpstr>Evaluate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cp:lastPrinted>2021-10-04T06:25:02Z</cp:lastPrinted>
  <dcterms:created xsi:type="dcterms:W3CDTF">2021-10-04T06:04:58Z</dcterms:created>
  <dcterms:modified xsi:type="dcterms:W3CDTF">2021-10-04T07:08:32Z</dcterms:modified>
</cp:coreProperties>
</file>